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44" i="1"/>
  <c r="J85" i="1" s="1"/>
  <c r="J71" i="1"/>
  <c r="J82" i="1"/>
  <c r="D85" i="1" l="1"/>
  <c r="D71" i="1"/>
  <c r="D44" i="1"/>
</calcChain>
</file>

<file path=xl/sharedStrings.xml><?xml version="1.0" encoding="utf-8"?>
<sst xmlns="http://schemas.openxmlformats.org/spreadsheetml/2006/main" count="49" uniqueCount="43">
  <si>
    <t>Size 13-5 boxes</t>
  </si>
  <si>
    <t>size 9-10 boxes</t>
  </si>
  <si>
    <t>size 6-5 boxes</t>
  </si>
  <si>
    <t>size 11-10 boxes</t>
  </si>
  <si>
    <t>size 10-10 boxes</t>
  </si>
  <si>
    <t>size 7-10 boxes</t>
  </si>
  <si>
    <t>size 12-10 boxes</t>
  </si>
  <si>
    <t>size 8-10 boxes</t>
  </si>
  <si>
    <t>MCFC UNISEX BOOTS 10 PER BOX</t>
  </si>
  <si>
    <t>Size 10-3 boxes</t>
  </si>
  <si>
    <t>size 9-3 boxes</t>
  </si>
  <si>
    <t>size 13-1 box</t>
  </si>
  <si>
    <t>size 8- 2 boxes</t>
  </si>
  <si>
    <t>size 11-2 boxes </t>
  </si>
  <si>
    <t>size 15-2 boxes</t>
  </si>
  <si>
    <t>size 6-1 box</t>
  </si>
  <si>
    <t>size 7-2 boxes</t>
  </si>
  <si>
    <t>size 5-1 box</t>
  </si>
  <si>
    <t>size 4-2 boxes</t>
  </si>
  <si>
    <t>size 12-2 boxes</t>
  </si>
  <si>
    <t>size 14-2 boxes</t>
  </si>
  <si>
    <t>MCFC SLIPPERS 10 PER BOX</t>
  </si>
  <si>
    <t>size 14-5 boxes</t>
  </si>
  <si>
    <t>size 7-4 boxes</t>
  </si>
  <si>
    <t>size 15-5 boxes</t>
  </si>
  <si>
    <t>size 4-5 boxes</t>
  </si>
  <si>
    <t>size 8-5 boxes</t>
  </si>
  <si>
    <t>size 10-4 boxes</t>
  </si>
  <si>
    <t>size 9-4 boxes</t>
  </si>
  <si>
    <t>size 6-4 boxes</t>
  </si>
  <si>
    <t>size 11-3 boxes</t>
  </si>
  <si>
    <t>size 13-4 boxes</t>
  </si>
  <si>
    <t>size 5-5 boxes</t>
  </si>
  <si>
    <t>size 12-3 boxes</t>
  </si>
  <si>
    <t>size L-2 boxes</t>
  </si>
  <si>
    <t>size S-2 boxes</t>
  </si>
  <si>
    <t>size 1Y-2 boxes</t>
  </si>
  <si>
    <t>size 2Y-2 boxes</t>
  </si>
  <si>
    <t>MCFC Mens and Womens SLIDES 40PER BOX</t>
  </si>
  <si>
    <t>RRP</t>
  </si>
  <si>
    <t>Total RRP</t>
  </si>
  <si>
    <t>MCFC UGG STYLE BOOTS 10 PER BOX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</si>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</sst>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1" applyFont="1"/>
    <xf numFmtId="0" fontId="4" fillId="0" borderId="0" xfId="0" applyFont="1"/>
    <xf numFmtId="164" fontId="4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65616</xdr:colOff>
      <xdr:row>0</xdr:row>
      <xdr:rowOff>104775</xdr:rowOff>
    </xdr:from>
    <xdr:to>
      <xdr:col>18</xdr:col>
      <xdr:colOff>219074</xdr:colOff>
      <xdr:row>10</xdr:row>
      <xdr:rowOff>247650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04816" y="104775"/>
          <a:ext cx="5858933" cy="3295650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10</xdr:row>
      <xdr:rowOff>314325</xdr:rowOff>
    </xdr:from>
    <xdr:to>
      <xdr:col>16</xdr:col>
      <xdr:colOff>200025</xdr:colOff>
      <xdr:row>18</xdr:row>
      <xdr:rowOff>137620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96450" y="3467100"/>
          <a:ext cx="3829050" cy="2585545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0</xdr:row>
      <xdr:rowOff>66675</xdr:rowOff>
    </xdr:from>
    <xdr:to>
      <xdr:col>9</xdr:col>
      <xdr:colOff>30957</xdr:colOff>
      <xdr:row>16</xdr:row>
      <xdr:rowOff>342900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19650" y="66675"/>
          <a:ext cx="4050507" cy="5400675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106574</xdr:colOff>
      <xdr:row>71</xdr:row>
      <xdr:rowOff>30975</xdr:rowOff>
    </xdr:from>
    <xdr:to>
      <xdr:col>13</xdr:col>
      <xdr:colOff>190500</xdr:colOff>
      <xdr:row>81</xdr:row>
      <xdr:rowOff>161925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6974" y="22290900"/>
          <a:ext cx="4570201" cy="2674125"/>
        </a:xfrm>
        <a:prstGeom prst="rect">
          <a:avLst/>
        </a:prstGeom>
      </xdr:spPr>
    </xdr:pic>
    <xdr:clientData/>
  </xdr:twoCellAnchor>
  <xdr:twoCellAnchor editAs="oneCell">
    <xdr:from>
      <xdr:col>2</xdr:col>
      <xdr:colOff>163706</xdr:colOff>
      <xdr:row>71</xdr:row>
      <xdr:rowOff>19051</xdr:rowOff>
    </xdr:from>
    <xdr:to>
      <xdr:col>6</xdr:col>
      <xdr:colOff>57150</xdr:colOff>
      <xdr:row>81</xdr:row>
      <xdr:rowOff>199682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35706" y="22278976"/>
          <a:ext cx="2331844" cy="2723806"/>
        </a:xfrm>
        <a:prstGeom prst="rect">
          <a:avLst/>
        </a:prstGeom>
      </xdr:spPr>
    </xdr:pic>
    <xdr:clientData/>
  </xdr:twoCellAnchor>
  <xdr:twoCellAnchor editAs="oneCell">
    <xdr:from>
      <xdr:col>2</xdr:col>
      <xdr:colOff>204787</xdr:colOff>
      <xdr:row>54</xdr:row>
      <xdr:rowOff>231773</xdr:rowOff>
    </xdr:from>
    <xdr:to>
      <xdr:col>7</xdr:col>
      <xdr:colOff>476251</xdr:colOff>
      <xdr:row>70</xdr:row>
      <xdr:rowOff>133350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76787" y="17567273"/>
          <a:ext cx="3319464" cy="4425952"/>
        </a:xfrm>
        <a:prstGeom prst="rect">
          <a:avLst/>
        </a:prstGeom>
      </xdr:spPr>
    </xdr:pic>
    <xdr:clientData/>
  </xdr:twoCellAnchor>
  <xdr:twoCellAnchor editAs="oneCell">
    <xdr:from>
      <xdr:col>10</xdr:col>
      <xdr:colOff>89886</xdr:colOff>
      <xdr:row>46</xdr:row>
      <xdr:rowOff>19050</xdr:rowOff>
    </xdr:from>
    <xdr:to>
      <xdr:col>16</xdr:col>
      <xdr:colOff>159524</xdr:colOff>
      <xdr:row>61</xdr:row>
      <xdr:rowOff>54750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57761" y="14392275"/>
          <a:ext cx="3727238" cy="4969650"/>
        </a:xfrm>
        <a:prstGeom prst="rect">
          <a:avLst/>
        </a:prstGeom>
      </xdr:spPr>
    </xdr:pic>
    <xdr:clientData/>
  </xdr:twoCellAnchor>
  <xdr:twoCellAnchor editAs="oneCell">
    <xdr:from>
      <xdr:col>2</xdr:col>
      <xdr:colOff>185699</xdr:colOff>
      <xdr:row>44</xdr:row>
      <xdr:rowOff>133311</xdr:rowOff>
    </xdr:from>
    <xdr:to>
      <xdr:col>10</xdr:col>
      <xdr:colOff>68276</xdr:colOff>
      <xdr:row>55</xdr:row>
      <xdr:rowOff>123825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57699" y="14125536"/>
          <a:ext cx="4978452" cy="3733839"/>
        </a:xfrm>
        <a:prstGeom prst="rect">
          <a:avLst/>
        </a:prstGeom>
      </xdr:spPr>
    </xdr:pic>
    <xdr:clientData/>
  </xdr:twoCellAnchor>
  <xdr:twoCellAnchor editAs="oneCell">
    <xdr:from>
      <xdr:col>7</xdr:col>
      <xdr:colOff>597636</xdr:colOff>
      <xdr:row>56</xdr:row>
      <xdr:rowOff>211875</xdr:rowOff>
    </xdr:from>
    <xdr:to>
      <xdr:col>14</xdr:col>
      <xdr:colOff>110118</xdr:colOff>
      <xdr:row>70</xdr:row>
      <xdr:rowOff>200025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17636" y="18137925"/>
          <a:ext cx="3998757" cy="392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116681</xdr:colOff>
      <xdr:row>85</xdr:row>
      <xdr:rowOff>85725</xdr:rowOff>
    </xdr:from>
    <xdr:to>
      <xdr:col>9</xdr:col>
      <xdr:colOff>295274</xdr:colOff>
      <xdr:row>112</xdr:row>
      <xdr:rowOff>57149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98281" y="25860375"/>
          <a:ext cx="3836193" cy="5114924"/>
        </a:xfrm>
        <a:prstGeom prst="rect">
          <a:avLst/>
        </a:prstGeom>
      </xdr:spPr>
    </xdr:pic>
    <xdr:clientData/>
  </xdr:twoCellAnchor>
  <xdr:twoCellAnchor editAs="oneCell">
    <xdr:from>
      <xdr:col>0</xdr:col>
      <xdr:colOff>64275</xdr:colOff>
      <xdr:row>85</xdr:row>
      <xdr:rowOff>66656</xdr:rowOff>
    </xdr:from>
    <xdr:to>
      <xdr:col>2</xdr:col>
      <xdr:colOff>607199</xdr:colOff>
      <xdr:row>105</xdr:row>
      <xdr:rowOff>92849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275" y="25841306"/>
          <a:ext cx="5114924" cy="3836193"/>
        </a:xfrm>
        <a:prstGeom prst="rect">
          <a:avLst/>
        </a:prstGeom>
      </xdr:spPr>
    </xdr:pic>
    <xdr:clientData/>
  </xdr:twoCellAnchor>
  <xdr:twoCellAnchor editAs="oneCell">
    <xdr:from>
      <xdr:col>0</xdr:col>
      <xdr:colOff>83306</xdr:colOff>
      <xdr:row>105</xdr:row>
      <xdr:rowOff>147549</xdr:rowOff>
    </xdr:from>
    <xdr:to>
      <xdr:col>2</xdr:col>
      <xdr:colOff>533400</xdr:colOff>
      <xdr:row>140</xdr:row>
      <xdr:rowOff>176174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306" y="29732199"/>
          <a:ext cx="5022094" cy="6696125"/>
        </a:xfrm>
        <a:prstGeom prst="rect">
          <a:avLst/>
        </a:prstGeom>
      </xdr:spPr>
    </xdr:pic>
    <xdr:clientData/>
  </xdr:twoCellAnchor>
  <xdr:twoCellAnchor editAs="oneCell">
    <xdr:from>
      <xdr:col>9</xdr:col>
      <xdr:colOff>376181</xdr:colOff>
      <xdr:row>85</xdr:row>
      <xdr:rowOff>30900</xdr:rowOff>
    </xdr:from>
    <xdr:to>
      <xdr:col>15</xdr:col>
      <xdr:colOff>335699</xdr:colOff>
      <xdr:row>112</xdr:row>
      <xdr:rowOff>2324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15381" y="25805550"/>
          <a:ext cx="3836193" cy="5114924"/>
        </a:xfrm>
        <a:prstGeom prst="rect">
          <a:avLst/>
        </a:prstGeom>
      </xdr:spPr>
    </xdr:pic>
    <xdr:clientData/>
  </xdr:twoCellAnchor>
  <xdr:twoCellAnchor editAs="oneCell">
    <xdr:from>
      <xdr:col>19</xdr:col>
      <xdr:colOff>588150</xdr:colOff>
      <xdr:row>31</xdr:row>
      <xdr:rowOff>16650</xdr:rowOff>
    </xdr:from>
    <xdr:to>
      <xdr:col>22</xdr:col>
      <xdr:colOff>602437</xdr:colOff>
      <xdr:row>39</xdr:row>
      <xdr:rowOff>111899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42425" y="9465450"/>
          <a:ext cx="1843087" cy="1657349"/>
        </a:xfrm>
        <a:prstGeom prst="rect">
          <a:avLst/>
        </a:prstGeom>
      </xdr:spPr>
    </xdr:pic>
    <xdr:clientData/>
  </xdr:twoCellAnchor>
  <xdr:twoCellAnchor editAs="oneCell">
    <xdr:from>
      <xdr:col>19</xdr:col>
      <xdr:colOff>414300</xdr:colOff>
      <xdr:row>21</xdr:row>
      <xdr:rowOff>385725</xdr:rowOff>
    </xdr:from>
    <xdr:to>
      <xdr:col>22</xdr:col>
      <xdr:colOff>428587</xdr:colOff>
      <xdr:row>30</xdr:row>
      <xdr:rowOff>80924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68575" y="7681875"/>
          <a:ext cx="1843087" cy="1657349"/>
        </a:xfrm>
        <a:prstGeom prst="rect">
          <a:avLst/>
        </a:prstGeom>
      </xdr:spPr>
    </xdr:pic>
    <xdr:clientData/>
  </xdr:twoCellAnchor>
  <xdr:twoCellAnchor editAs="oneCell">
    <xdr:from>
      <xdr:col>8</xdr:col>
      <xdr:colOff>14286</xdr:colOff>
      <xdr:row>19</xdr:row>
      <xdr:rowOff>466725</xdr:rowOff>
    </xdr:from>
    <xdr:to>
      <xdr:col>13</xdr:col>
      <xdr:colOff>19049</xdr:colOff>
      <xdr:row>38</xdr:row>
      <xdr:rowOff>114300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43886" y="6572250"/>
          <a:ext cx="3271838" cy="4362450"/>
        </a:xfrm>
        <a:prstGeom prst="rect">
          <a:avLst/>
        </a:prstGeom>
      </xdr:spPr>
    </xdr:pic>
    <xdr:clientData/>
  </xdr:twoCellAnchor>
  <xdr:twoCellAnchor editAs="oneCell">
    <xdr:from>
      <xdr:col>2</xdr:col>
      <xdr:colOff>307161</xdr:colOff>
      <xdr:row>19</xdr:row>
      <xdr:rowOff>454800</xdr:rowOff>
    </xdr:from>
    <xdr:to>
      <xdr:col>7</xdr:col>
      <xdr:colOff>530999</xdr:colOff>
      <xdr:row>38</xdr:row>
      <xdr:rowOff>102375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79161" y="6560325"/>
          <a:ext cx="3271838" cy="4362450"/>
        </a:xfrm>
        <a:prstGeom prst="rect">
          <a:avLst/>
        </a:prstGeom>
      </xdr:spPr>
    </xdr:pic>
    <xdr:clientData/>
  </xdr:twoCellAnchor>
  <xdr:twoCellAnchor editAs="oneCell">
    <xdr:from>
      <xdr:col>13</xdr:col>
      <xdr:colOff>219036</xdr:colOff>
      <xdr:row>19</xdr:row>
      <xdr:rowOff>519075</xdr:rowOff>
    </xdr:from>
    <xdr:to>
      <xdr:col>18</xdr:col>
      <xdr:colOff>442874</xdr:colOff>
      <xdr:row>38</xdr:row>
      <xdr:rowOff>166650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15711" y="6624600"/>
          <a:ext cx="3271838" cy="436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L43" sqref="L43"/>
    </sheetView>
  </sheetViews>
  <sheetFormatPr defaultRowHeight="15" x14ac:dyDescent="0.25"/>
  <cols>
    <col min="1" max="1" width="59.42578125" customWidth="1"/>
    <col min="7" max="7" width="9.140625" style="3"/>
    <col min="10" max="10" width="12.42578125" style="3" customWidth="1"/>
  </cols>
  <sheetData>
    <row r="1" spans="1:2" ht="15.75" x14ac:dyDescent="0.25">
      <c r="A1" s="1" t="s">
        <v>38</v>
      </c>
    </row>
    <row r="3" spans="1:2" ht="15.75" x14ac:dyDescent="0.25">
      <c r="A3" s="2" t="s">
        <v>0</v>
      </c>
      <c r="B3">
        <v>200</v>
      </c>
    </row>
    <row r="5" spans="1:2" ht="15.75" x14ac:dyDescent="0.25">
      <c r="A5" s="2" t="s">
        <v>1</v>
      </c>
      <c r="B5">
        <v>400</v>
      </c>
    </row>
    <row r="7" spans="1:2" ht="15.75" x14ac:dyDescent="0.25">
      <c r="A7" s="2" t="s">
        <v>2</v>
      </c>
      <c r="B7">
        <v>200</v>
      </c>
    </row>
    <row r="9" spans="1:2" ht="15.75" x14ac:dyDescent="0.25">
      <c r="A9" s="2" t="s">
        <v>3</v>
      </c>
      <c r="B9">
        <v>400</v>
      </c>
    </row>
    <row r="11" spans="1:2" ht="15.75" x14ac:dyDescent="0.25">
      <c r="A11" s="2" t="s">
        <v>4</v>
      </c>
      <c r="B11">
        <v>400</v>
      </c>
    </row>
    <row r="12" spans="1:2" x14ac:dyDescent="0.25">
      <c r="B12">
        <v>400</v>
      </c>
    </row>
    <row r="13" spans="1:2" ht="15.75" x14ac:dyDescent="0.25">
      <c r="A13" s="2" t="s">
        <v>5</v>
      </c>
      <c r="B13">
        <v>400</v>
      </c>
    </row>
    <row r="15" spans="1:2" ht="15.75" x14ac:dyDescent="0.25">
      <c r="A15" s="2" t="s">
        <v>6</v>
      </c>
      <c r="B15">
        <v>400</v>
      </c>
    </row>
    <row r="17" spans="1:10" ht="15.75" x14ac:dyDescent="0.25">
      <c r="A17" s="2" t="s">
        <v>7</v>
      </c>
      <c r="B17">
        <v>400</v>
      </c>
      <c r="D17">
        <v>3200</v>
      </c>
      <c r="F17" t="s">
        <v>39</v>
      </c>
      <c r="G17" s="3">
        <v>19.989999999999998</v>
      </c>
      <c r="I17" t="s">
        <v>40</v>
      </c>
      <c r="J17" s="3">
        <f>SUM(G17*D17)</f>
        <v>63967.999999999993</v>
      </c>
    </row>
    <row r="20" spans="1:10" ht="15.75" x14ac:dyDescent="0.25">
      <c r="A20" s="1" t="s">
        <v>8</v>
      </c>
    </row>
    <row r="22" spans="1:10" ht="15.75" x14ac:dyDescent="0.25">
      <c r="A22" s="2" t="s">
        <v>9</v>
      </c>
      <c r="B22">
        <v>30</v>
      </c>
    </row>
    <row r="24" spans="1:10" ht="15.75" x14ac:dyDescent="0.25">
      <c r="A24" s="2" t="s">
        <v>10</v>
      </c>
      <c r="B24">
        <v>30</v>
      </c>
    </row>
    <row r="26" spans="1:10" ht="15.75" x14ac:dyDescent="0.25">
      <c r="A26" s="2" t="s">
        <v>11</v>
      </c>
      <c r="B26">
        <v>10</v>
      </c>
    </row>
    <row r="28" spans="1:10" ht="15.75" x14ac:dyDescent="0.25">
      <c r="A28" s="2" t="s">
        <v>12</v>
      </c>
      <c r="B28">
        <v>20</v>
      </c>
    </row>
    <row r="30" spans="1:10" ht="15.75" x14ac:dyDescent="0.25">
      <c r="A30" s="2" t="s">
        <v>13</v>
      </c>
      <c r="B30">
        <v>20</v>
      </c>
    </row>
    <row r="32" spans="1:10" ht="15.75" x14ac:dyDescent="0.25">
      <c r="A32" s="2" t="s">
        <v>14</v>
      </c>
      <c r="B32">
        <v>20</v>
      </c>
    </row>
    <row r="34" spans="1:10" ht="15.75" x14ac:dyDescent="0.25">
      <c r="A34" s="2" t="s">
        <v>15</v>
      </c>
      <c r="B34">
        <v>10</v>
      </c>
    </row>
    <row r="36" spans="1:10" ht="15.75" x14ac:dyDescent="0.25">
      <c r="A36" s="2" t="s">
        <v>16</v>
      </c>
      <c r="B36">
        <v>20</v>
      </c>
    </row>
    <row r="38" spans="1:10" ht="15.75" x14ac:dyDescent="0.25">
      <c r="A38" s="2" t="s">
        <v>17</v>
      </c>
      <c r="B38">
        <v>10</v>
      </c>
    </row>
    <row r="40" spans="1:10" ht="15.75" x14ac:dyDescent="0.25">
      <c r="A40" s="2" t="s">
        <v>18</v>
      </c>
      <c r="B40">
        <v>20</v>
      </c>
    </row>
    <row r="42" spans="1:10" ht="15.75" x14ac:dyDescent="0.25">
      <c r="A42" s="2" t="s">
        <v>19</v>
      </c>
      <c r="B42">
        <v>20</v>
      </c>
    </row>
    <row r="44" spans="1:10" ht="15.75" x14ac:dyDescent="0.25">
      <c r="A44" s="2" t="s">
        <v>20</v>
      </c>
      <c r="B44">
        <v>20</v>
      </c>
      <c r="D44">
        <f>SUM(B22:B44)</f>
        <v>230</v>
      </c>
      <c r="F44" t="s">
        <v>39</v>
      </c>
      <c r="G44" s="3">
        <v>29.99</v>
      </c>
      <c r="I44" t="s">
        <v>40</v>
      </c>
      <c r="J44" s="3">
        <f>SUM(G44*D44)</f>
        <v>6897.7</v>
      </c>
    </row>
    <row r="47" spans="1:10" ht="15.75" x14ac:dyDescent="0.25">
      <c r="A47" s="1" t="s">
        <v>21</v>
      </c>
    </row>
    <row r="49" spans="1:2" ht="15.75" x14ac:dyDescent="0.25">
      <c r="A49" s="2" t="s">
        <v>22</v>
      </c>
      <c r="B49">
        <v>50</v>
      </c>
    </row>
    <row r="51" spans="1:2" ht="15.75" x14ac:dyDescent="0.25">
      <c r="A51" s="2" t="s">
        <v>23</v>
      </c>
      <c r="B51">
        <v>40</v>
      </c>
    </row>
    <row r="53" spans="1:2" ht="15.75" x14ac:dyDescent="0.25">
      <c r="A53" s="2" t="s">
        <v>24</v>
      </c>
      <c r="B53">
        <v>50</v>
      </c>
    </row>
    <row r="55" spans="1:2" ht="15.75" x14ac:dyDescent="0.25">
      <c r="A55" s="2" t="s">
        <v>25</v>
      </c>
      <c r="B55">
        <v>50</v>
      </c>
    </row>
    <row r="57" spans="1:2" ht="15.75" x14ac:dyDescent="0.25">
      <c r="A57" s="2" t="s">
        <v>26</v>
      </c>
      <c r="B57">
        <v>50</v>
      </c>
    </row>
    <row r="59" spans="1:2" ht="15.75" x14ac:dyDescent="0.25">
      <c r="A59" s="2" t="s">
        <v>27</v>
      </c>
      <c r="B59">
        <v>40</v>
      </c>
    </row>
    <row r="61" spans="1:2" ht="15.75" x14ac:dyDescent="0.25">
      <c r="A61" s="2" t="s">
        <v>28</v>
      </c>
      <c r="B61">
        <v>40</v>
      </c>
    </row>
    <row r="63" spans="1:2" ht="15.75" x14ac:dyDescent="0.25">
      <c r="A63" s="2" t="s">
        <v>29</v>
      </c>
      <c r="B63">
        <v>40</v>
      </c>
    </row>
    <row r="65" spans="1:10" ht="15.75" x14ac:dyDescent="0.25">
      <c r="A65" s="2" t="s">
        <v>30</v>
      </c>
      <c r="B65">
        <v>30</v>
      </c>
    </row>
    <row r="67" spans="1:10" ht="15.75" x14ac:dyDescent="0.25">
      <c r="A67" s="2" t="s">
        <v>31</v>
      </c>
      <c r="B67">
        <v>40</v>
      </c>
    </row>
    <row r="69" spans="1:10" ht="15.75" x14ac:dyDescent="0.25">
      <c r="A69" s="2" t="s">
        <v>32</v>
      </c>
      <c r="B69">
        <v>50</v>
      </c>
    </row>
    <row r="71" spans="1:10" ht="15.75" x14ac:dyDescent="0.25">
      <c r="A71" s="2" t="s">
        <v>33</v>
      </c>
      <c r="B71">
        <v>30</v>
      </c>
      <c r="D71">
        <f>SUM(B49:B71)</f>
        <v>510</v>
      </c>
      <c r="F71" t="s">
        <v>39</v>
      </c>
      <c r="G71" s="3">
        <v>24.99</v>
      </c>
      <c r="I71" t="s">
        <v>40</v>
      </c>
      <c r="J71" s="3">
        <f>SUM(G71*D71)</f>
        <v>12744.9</v>
      </c>
    </row>
    <row r="74" spans="1:10" ht="15.75" x14ac:dyDescent="0.25">
      <c r="A74" s="1" t="s">
        <v>41</v>
      </c>
    </row>
    <row r="76" spans="1:10" ht="15.75" x14ac:dyDescent="0.25">
      <c r="A76" s="2" t="s">
        <v>34</v>
      </c>
      <c r="B76">
        <v>20</v>
      </c>
    </row>
    <row r="78" spans="1:10" ht="15.75" x14ac:dyDescent="0.25">
      <c r="A78" s="2" t="s">
        <v>35</v>
      </c>
      <c r="B78">
        <v>20</v>
      </c>
    </row>
    <row r="80" spans="1:10" ht="15.75" x14ac:dyDescent="0.25">
      <c r="A80" s="2" t="s">
        <v>36</v>
      </c>
      <c r="B80">
        <v>20</v>
      </c>
    </row>
    <row r="82" spans="1:10" ht="15.75" x14ac:dyDescent="0.25">
      <c r="A82" s="2" t="s">
        <v>37</v>
      </c>
      <c r="B82">
        <v>20</v>
      </c>
      <c r="D82">
        <v>80</v>
      </c>
      <c r="F82" t="s">
        <v>39</v>
      </c>
      <c r="G82" s="3">
        <v>39.99</v>
      </c>
      <c r="I82" t="s">
        <v>40</v>
      </c>
      <c r="J82" s="3">
        <f>SUM(G82*D82)</f>
        <v>3199.2000000000003</v>
      </c>
    </row>
    <row r="85" spans="1:10" x14ac:dyDescent="0.25">
      <c r="B85" s="4" t="s">
        <v>42</v>
      </c>
      <c r="C85" s="4"/>
      <c r="D85" s="4">
        <f>SUM(D3:D82)</f>
        <v>4020</v>
      </c>
      <c r="E85" s="4"/>
      <c r="F85" s="4"/>
      <c r="G85" s="5"/>
      <c r="H85" s="4"/>
      <c r="I85" s="4"/>
      <c r="J85" s="5">
        <f>SUM(J1:J82)</f>
        <v>86809.799999999988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2023-05-16T10:30:06Z</dcterms:created>
  <dcterms:modified xsi:type="dcterms:W3CDTF">2023-05-22T13:32:56Z</dcterms:modified>
</cp:coreProperties>
</file>